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4720" windowHeight="11820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<sst xmlns="http://schemas.openxmlformats.org/spreadsheetml/2006/main" count="125" uniqueCount="75">
  <si>
    <t>2005-2006 VOLEYBOL SEZONU</t>
  </si>
  <si>
    <t>2. ERKEKLER VOLEYBOL LİGİ A GRUBU PUAN CETVELİ</t>
  </si>
  <si>
    <t>TAKIMLAR</t>
  </si>
  <si>
    <t>O</t>
  </si>
  <si>
    <t>G</t>
  </si>
  <si>
    <t>M</t>
  </si>
  <si>
    <t>A.S</t>
  </si>
  <si>
    <t>V.S</t>
  </si>
  <si>
    <t>P</t>
  </si>
  <si>
    <t>S.AV.</t>
  </si>
  <si>
    <t>Samsun Polisgücü</t>
  </si>
  <si>
    <t>Yarıfinal</t>
  </si>
  <si>
    <t>Trabzon Ssk</t>
  </si>
  <si>
    <t>Tokat Turhal Yeni Belediye</t>
  </si>
  <si>
    <t>Tokat Niksar Belediye</t>
  </si>
  <si>
    <t xml:space="preserve">Diyarbakır B.Şehir Belediye </t>
  </si>
  <si>
    <t>Samsun Dsi</t>
  </si>
  <si>
    <t>Rize Fındıklı Spor</t>
  </si>
  <si>
    <t>Ankara Tai Spor</t>
  </si>
  <si>
    <t>Malatya Belediye</t>
  </si>
  <si>
    <t>Diyarbakırspor</t>
  </si>
  <si>
    <t>Ankara Aselsan</t>
  </si>
  <si>
    <t>TOPLAM</t>
  </si>
  <si>
    <t>Not:Aselsan Ligden Çekildi.(09.03.2006)</t>
  </si>
  <si>
    <t>09.04.2006 Tarihi İtibariyle</t>
  </si>
  <si>
    <t>Not:D.Bakır B.Şh.Bl., Samsun Polisgücü maçına çıkmadığından 1 puanı silindi.</t>
  </si>
  <si>
    <t>Not:Samsun Dsi, Rize Fındıklı maçına çıkmadığından 1 puanı silindi.</t>
  </si>
  <si>
    <t>Not: Trabzon Ssk, Diyarbakırspor maçına çıkmadığından 1 puanı silindi.</t>
  </si>
  <si>
    <t>Not: Niksar Belediye, Diyarbakırspor maçına çıkmadığından 1 puanı silindi.</t>
  </si>
  <si>
    <t>Not: Ankara Tai, Trabzon Ssk maçına çıkmadığından 1 puanı silindi.</t>
  </si>
  <si>
    <t>2. ERKEKLER VOLEYBOL LİGİ B GRUBU PUAN CETVELİ</t>
  </si>
  <si>
    <t>Muğla Marmaris Belediye</t>
  </si>
  <si>
    <t>Bursa Tofaş</t>
  </si>
  <si>
    <t>Bursa Besk</t>
  </si>
  <si>
    <t>İzmir Saınt Joseph</t>
  </si>
  <si>
    <t>İzmir Havagücü</t>
  </si>
  <si>
    <t>İzmir Konak Belediye</t>
  </si>
  <si>
    <t>İstanbul Altınyurt</t>
  </si>
  <si>
    <t>Adana Dsi</t>
  </si>
  <si>
    <t>Kayseri Melikgazi Belediye</t>
  </si>
  <si>
    <t>Kütahya Belediye</t>
  </si>
  <si>
    <t>Kayseri Erciyes Üniversitesi</t>
  </si>
  <si>
    <t>Düşme</t>
  </si>
  <si>
    <t>Çanakkale Lapseki</t>
  </si>
  <si>
    <t>Not : Çanakkale Lapseki, Kayseri Erciyes maçına çıkmadığından 1 puanı silindi.</t>
  </si>
  <si>
    <t>Not : Adana Dsi, Muğla Marmaris Bel. maçına çıkmadığından 1 puanı silindi.</t>
  </si>
  <si>
    <t>Not : İzmir Saınt Joseph, Kayseri Melikgazi Bel. maçına çıkmadığından 1 puanı silindi.</t>
  </si>
  <si>
    <t>2. BAYANLAR VOLEYBOL LİGİ A GRUBU PUAN CETVELİ</t>
  </si>
  <si>
    <t>Giresun Tirebolu</t>
  </si>
  <si>
    <t>Hatay İskenderun D.Çelik</t>
  </si>
  <si>
    <t>Ankara Karayolları</t>
  </si>
  <si>
    <t>İçel Dekamar Gözne Belediye</t>
  </si>
  <si>
    <t>Ankara Dsi</t>
  </si>
  <si>
    <t>Adana Çukurova Üniversitesi</t>
  </si>
  <si>
    <t>Ankara Odtü</t>
  </si>
  <si>
    <t>Not:Ankara Shçek-Trabzon Akademi-Kayseri Kara Kartal Sağlık çekildi.</t>
  </si>
  <si>
    <t>Ankara ODTÜ, İsk.D.Çelik-Giresun Tirebolu maçlarına çıkmadığından ihraç olmuştur.</t>
  </si>
  <si>
    <t>Not : Diyarbakırspor, Giresun Tirebolu maçına çıkmadığından 1 puanı silindi.</t>
  </si>
  <si>
    <t>2. BAYANLAR VOLEYBOL LİGİ B GRUBU PUAN CETVELİ</t>
  </si>
  <si>
    <t>Kocaeli Polisan Değirmendere</t>
  </si>
  <si>
    <t>Eskişehir Anadolu Üniversitesi</t>
  </si>
  <si>
    <t>İstanbul Ups</t>
  </si>
  <si>
    <t>Çanakkale Belediye</t>
  </si>
  <si>
    <t>Bursa Nilüfer Belediye</t>
  </si>
  <si>
    <t>Manisa Salihli Belediye</t>
  </si>
  <si>
    <t>Bilecik Anadolu G.Birliği</t>
  </si>
  <si>
    <t>İzmir Alternatif</t>
  </si>
  <si>
    <t>İzmir Karşıyaka Belediye</t>
  </si>
  <si>
    <t>Aydın Belediye</t>
  </si>
  <si>
    <t>Not:İstanbul Ataşehir Çekildi.</t>
  </si>
  <si>
    <t>Not : Nilüfer Belediye, İst. UPS maçına çıknadığından 1 puanı silinmiştir.</t>
  </si>
  <si>
    <t>İzmir Alternatif Bilecik Anadolu G.Birliği maçına çıkmadığından 1 puanı silinmiştir.</t>
  </si>
  <si>
    <t>Bilecik Anadolu G.Birliği, Marmaris Bel.maçına çıkmadığından 1 puanı silindi.</t>
  </si>
  <si>
    <t>Aydın Belediye, Polisan Değirmendere maçına çıkmadığından 1 puanı silindi.</t>
  </si>
  <si>
    <t>Not : Alternatif-Polisan Değirmendere müsabakası işlenmemiştir.</t>
  </si>
</sst>
</file>

<file path=xl/styles.xml><?xml version="1.0" encoding="utf-8"?>
<styleSheet xmlns="http://schemas.openxmlformats.org/spreadsheetml/2006/main">
  <numFmts count="1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Evet&quot;;&quot;Evet&quot;;&quot;Hayır&quot;"/>
    <numFmt numFmtId="165" formatCode="&quot;Doğru&quot;;&quot;Doğru&quot;;&quot;Yanlış&quot;"/>
    <numFmt numFmtId="166" formatCode="&quot;Açık&quot;;&quot;Açık&quot;;&quot;Kapalı&quot;"/>
    <numFmt numFmtId="167" formatCode="[$¥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 Tur"/>
      <family val="2"/>
    </font>
    <font>
      <b/>
      <sz val="10"/>
      <name val="Arial Tur"/>
      <family val="2"/>
    </font>
    <font>
      <sz val="11"/>
      <name val="Arial Tur"/>
      <family val="2"/>
    </font>
    <font>
      <b/>
      <sz val="11"/>
      <color indexed="8"/>
      <name val="Arial Tur"/>
      <family val="2"/>
    </font>
    <font>
      <b/>
      <sz val="11"/>
      <name val="Arial Tur"/>
      <family val="2"/>
    </font>
    <font>
      <sz val="10"/>
      <color indexed="8"/>
      <name val="Arial Tur"/>
      <family val="2"/>
    </font>
    <font>
      <sz val="11"/>
      <color indexed="8"/>
      <name val="Arial Tur"/>
      <family val="2"/>
    </font>
    <font>
      <sz val="8"/>
      <color indexed="8"/>
      <name val="Arial Tur"/>
      <family val="2"/>
    </font>
    <font>
      <sz val="7"/>
      <name val="Arial Tur"/>
      <family val="2"/>
    </font>
    <font>
      <sz val="7"/>
      <color indexed="8"/>
      <name val="Arial Tur"/>
      <family val="2"/>
    </font>
    <font>
      <b/>
      <sz val="7"/>
      <color indexed="8"/>
      <name val="Arial Tur"/>
      <family val="2"/>
    </font>
    <font>
      <sz val="7"/>
      <name val="Arial"/>
      <family val="2"/>
    </font>
    <font>
      <sz val="9"/>
      <color indexed="8"/>
      <name val="Arial Tur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Arial Tur"/>
      <family val="2"/>
    </font>
    <font>
      <sz val="10"/>
      <color rgb="FF000000"/>
      <name val="Arial Tur"/>
      <family val="2"/>
    </font>
    <font>
      <sz val="11"/>
      <color rgb="FF000000"/>
      <name val="Arial Tur"/>
      <family val="2"/>
    </font>
    <font>
      <sz val="8"/>
      <color rgb="FF000000"/>
      <name val="Arial Tur"/>
      <family val="2"/>
    </font>
    <font>
      <sz val="7"/>
      <color rgb="FF000000"/>
      <name val="Arial Tur"/>
      <family val="2"/>
    </font>
    <font>
      <b/>
      <sz val="7"/>
      <color rgb="FF000000"/>
      <name val="Arial Tur"/>
      <family val="2"/>
    </font>
    <font>
      <sz val="9"/>
      <color rgb="FF000000"/>
      <name val="Arial Tu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45" fillId="24" borderId="0" applyNumberFormat="0" applyBorder="0" applyAlignment="0" applyProtection="0"/>
    <xf numFmtId="0" fontId="0" fillId="25" borderId="8" applyNumberFormat="0" applyFont="0" applyAlignment="0" applyProtection="0"/>
    <xf numFmtId="0" fontId="46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left"/>
    </xf>
    <xf numFmtId="0" fontId="22" fillId="0" borderId="0" xfId="0" applyFont="1" applyAlignment="1">
      <alignment/>
    </xf>
    <xf numFmtId="0" fontId="49" fillId="33" borderId="10" xfId="0" applyFont="1" applyFill="1" applyBorder="1" applyAlignment="1">
      <alignment horizontal="center"/>
    </xf>
    <xf numFmtId="0" fontId="49" fillId="33" borderId="11" xfId="0" applyFont="1" applyFill="1" applyBorder="1" applyAlignment="1" quotePrefix="1">
      <alignment horizontal="center"/>
    </xf>
    <xf numFmtId="2" fontId="49" fillId="33" borderId="11" xfId="0" applyNumberFormat="1" applyFont="1" applyFill="1" applyBorder="1" applyAlignment="1" quotePrefix="1">
      <alignment horizontal="center"/>
    </xf>
    <xf numFmtId="0" fontId="24" fillId="0" borderId="0" xfId="0" applyFont="1" applyAlignment="1">
      <alignment/>
    </xf>
    <xf numFmtId="49" fontId="50" fillId="33" borderId="12" xfId="0" applyNumberFormat="1" applyFont="1" applyFill="1" applyBorder="1" applyAlignment="1">
      <alignment/>
    </xf>
    <xf numFmtId="0" fontId="50" fillId="33" borderId="13" xfId="0" applyFont="1" applyFill="1" applyBorder="1" applyAlignment="1">
      <alignment horizontal="center"/>
    </xf>
    <xf numFmtId="0" fontId="51" fillId="33" borderId="13" xfId="0" applyFont="1" applyFill="1" applyBorder="1" applyAlignment="1">
      <alignment horizontal="center"/>
    </xf>
    <xf numFmtId="2" fontId="51" fillId="33" borderId="13" xfId="0" applyNumberFormat="1" applyFont="1" applyFill="1" applyBorder="1" applyAlignment="1">
      <alignment horizontal="center"/>
    </xf>
    <xf numFmtId="49" fontId="50" fillId="33" borderId="12" xfId="0" applyNumberFormat="1" applyFont="1" applyFill="1" applyBorder="1" applyAlignment="1">
      <alignment horizontal="left"/>
    </xf>
    <xf numFmtId="0" fontId="51" fillId="33" borderId="12" xfId="0" applyFont="1" applyFill="1" applyBorder="1" applyAlignment="1">
      <alignment horizontal="left"/>
    </xf>
    <xf numFmtId="0" fontId="52" fillId="33" borderId="0" xfId="0" applyFont="1" applyFill="1" applyAlignment="1">
      <alignment horizontal="left"/>
    </xf>
    <xf numFmtId="0" fontId="51" fillId="33" borderId="0" xfId="0" applyFont="1" applyFill="1" applyAlignment="1">
      <alignment/>
    </xf>
    <xf numFmtId="0" fontId="28" fillId="0" borderId="0" xfId="0" applyFont="1" applyAlignment="1">
      <alignment/>
    </xf>
    <xf numFmtId="0" fontId="53" fillId="33" borderId="0" xfId="0" applyFont="1" applyFill="1" applyAlignment="1">
      <alignment horizontal="left"/>
    </xf>
    <xf numFmtId="0" fontId="54" fillId="33" borderId="0" xfId="0" applyFont="1" applyFill="1" applyAlignment="1">
      <alignment horizontal="right"/>
    </xf>
    <xf numFmtId="0" fontId="31" fillId="0" borderId="0" xfId="0" applyFont="1" applyAlignment="1">
      <alignment/>
    </xf>
    <xf numFmtId="0" fontId="53" fillId="33" borderId="0" xfId="0" applyFont="1" applyFill="1" applyAlignment="1">
      <alignment/>
    </xf>
    <xf numFmtId="49" fontId="55" fillId="33" borderId="12" xfId="0" applyNumberFormat="1" applyFont="1" applyFill="1" applyBorder="1" applyAlignment="1">
      <alignment horizontal="left"/>
    </xf>
    <xf numFmtId="49" fontId="55" fillId="33" borderId="12" xfId="0" applyNumberFormat="1" applyFont="1" applyFill="1" applyBorder="1" applyAlignment="1">
      <alignment/>
    </xf>
    <xf numFmtId="49" fontId="52" fillId="33" borderId="12" xfId="0" applyNumberFormat="1" applyFont="1" applyFill="1" applyBorder="1" applyAlignment="1">
      <alignment horizontal="left"/>
    </xf>
    <xf numFmtId="0" fontId="49" fillId="33" borderId="14" xfId="0" applyFont="1" applyFill="1" applyBorder="1" applyAlignment="1">
      <alignment horizontal="right"/>
    </xf>
    <xf numFmtId="0" fontId="53" fillId="33" borderId="0" xfId="0" applyFont="1" applyFill="1" applyAlignment="1">
      <alignment horizontal="left"/>
    </xf>
    <xf numFmtId="0" fontId="31" fillId="0" borderId="0" xfId="0" applyFont="1" applyAlignment="1">
      <alignment horizontal="left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tabSelected="1" zoomScalePageLayoutView="0" workbookViewId="0" topLeftCell="A1">
      <selection activeCell="J6" sqref="J6"/>
    </sheetView>
  </sheetViews>
  <sheetFormatPr defaultColWidth="9.140625" defaultRowHeight="15"/>
  <cols>
    <col min="1" max="1" width="5.421875" style="0" customWidth="1"/>
    <col min="2" max="2" width="27.140625" style="0" customWidth="1"/>
  </cols>
  <sheetData>
    <row r="1" spans="1:12" ht="15">
      <c r="A1" s="1" t="s">
        <v>0</v>
      </c>
      <c r="B1" s="1"/>
      <c r="C1" s="1"/>
      <c r="D1" s="1"/>
      <c r="E1" s="1"/>
      <c r="F1" s="2"/>
      <c r="G1" s="2"/>
      <c r="H1" s="2"/>
      <c r="I1" s="2"/>
      <c r="J1" s="2"/>
      <c r="K1" s="2"/>
      <c r="L1" s="2"/>
    </row>
    <row r="2" spans="1:14" ht="15">
      <c r="A2" s="3"/>
      <c r="B2" s="4" t="s">
        <v>1</v>
      </c>
      <c r="C2" s="4"/>
      <c r="D2" s="4"/>
      <c r="E2" s="4"/>
      <c r="F2" s="4"/>
      <c r="G2" s="3"/>
      <c r="H2" s="3"/>
      <c r="I2" s="3"/>
      <c r="J2" s="2"/>
      <c r="K2" s="2"/>
      <c r="L2" s="2"/>
      <c r="M2" s="2"/>
      <c r="N2" s="2"/>
    </row>
    <row r="3" spans="1:14" ht="15">
      <c r="A3" s="5"/>
      <c r="B3" s="6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8" t="s">
        <v>9</v>
      </c>
      <c r="J3" s="2"/>
      <c r="K3" s="2"/>
      <c r="L3" s="2"/>
      <c r="M3" s="2"/>
      <c r="N3" s="2"/>
    </row>
    <row r="4" spans="1:14" ht="15">
      <c r="A4" s="9">
        <v>1</v>
      </c>
      <c r="B4" s="10" t="s">
        <v>10</v>
      </c>
      <c r="C4" s="11">
        <f>(D4+E4)</f>
        <v>19</v>
      </c>
      <c r="D4" s="12">
        <v>17</v>
      </c>
      <c r="E4" s="12">
        <v>2</v>
      </c>
      <c r="F4" s="12">
        <v>53</v>
      </c>
      <c r="G4" s="12">
        <v>14</v>
      </c>
      <c r="H4" s="12">
        <v>51</v>
      </c>
      <c r="I4" s="13">
        <f>(F4/G4)</f>
        <v>3.7857142857142856</v>
      </c>
      <c r="J4" s="2" t="s">
        <v>11</v>
      </c>
      <c r="K4" s="2"/>
      <c r="L4" s="2"/>
      <c r="M4" s="2"/>
      <c r="N4" s="2"/>
    </row>
    <row r="5" spans="1:14" ht="15">
      <c r="A5" s="9">
        <v>2</v>
      </c>
      <c r="B5" s="14" t="s">
        <v>12</v>
      </c>
      <c r="C5" s="11">
        <f>(D5+E5)</f>
        <v>19</v>
      </c>
      <c r="D5" s="12">
        <v>16</v>
      </c>
      <c r="E5" s="12">
        <v>3</v>
      </c>
      <c r="F5" s="12">
        <v>51</v>
      </c>
      <c r="G5" s="12">
        <v>19</v>
      </c>
      <c r="H5" s="12">
        <v>46</v>
      </c>
      <c r="I5" s="13">
        <f>(F5/G5)</f>
        <v>2.6842105263157894</v>
      </c>
      <c r="J5" s="2" t="s">
        <v>11</v>
      </c>
      <c r="K5" s="2"/>
      <c r="L5" s="2"/>
      <c r="M5" s="2"/>
      <c r="N5" s="2"/>
    </row>
    <row r="6" spans="1:14" ht="15">
      <c r="A6" s="9">
        <v>3</v>
      </c>
      <c r="B6" s="14" t="s">
        <v>13</v>
      </c>
      <c r="C6" s="11">
        <f>(D6+E6)</f>
        <v>19</v>
      </c>
      <c r="D6" s="12">
        <v>14</v>
      </c>
      <c r="E6" s="12">
        <v>5</v>
      </c>
      <c r="F6" s="12">
        <v>51</v>
      </c>
      <c r="G6" s="12">
        <v>24</v>
      </c>
      <c r="H6" s="12">
        <v>44</v>
      </c>
      <c r="I6" s="13">
        <f>(F6/G6)</f>
        <v>2.125</v>
      </c>
      <c r="J6" s="2" t="s">
        <v>11</v>
      </c>
      <c r="K6" s="2"/>
      <c r="L6" s="2"/>
      <c r="M6" s="2"/>
      <c r="N6" s="2"/>
    </row>
    <row r="7" spans="1:14" ht="15">
      <c r="A7" s="9">
        <v>4</v>
      </c>
      <c r="B7" s="14" t="s">
        <v>14</v>
      </c>
      <c r="C7" s="11">
        <f>(D7+E7)</f>
        <v>19</v>
      </c>
      <c r="D7" s="12">
        <v>12</v>
      </c>
      <c r="E7" s="12">
        <v>7</v>
      </c>
      <c r="F7" s="12">
        <v>41</v>
      </c>
      <c r="G7" s="12">
        <v>32</v>
      </c>
      <c r="H7" s="12">
        <v>33</v>
      </c>
      <c r="I7" s="13">
        <f>(F7/G7)</f>
        <v>1.28125</v>
      </c>
      <c r="J7" s="2" t="s">
        <v>11</v>
      </c>
      <c r="K7" s="2"/>
      <c r="L7" s="2"/>
      <c r="M7" s="2"/>
      <c r="N7" s="2"/>
    </row>
    <row r="8" spans="1:14" ht="15">
      <c r="A8" s="9">
        <v>5</v>
      </c>
      <c r="B8" s="14" t="s">
        <v>15</v>
      </c>
      <c r="C8" s="11">
        <f>(D8+E8)</f>
        <v>19</v>
      </c>
      <c r="D8" s="12">
        <v>10</v>
      </c>
      <c r="E8" s="12">
        <v>9</v>
      </c>
      <c r="F8" s="12">
        <v>35</v>
      </c>
      <c r="G8" s="12">
        <v>36</v>
      </c>
      <c r="H8" s="12">
        <v>27</v>
      </c>
      <c r="I8" s="13">
        <f>(F8/G8)</f>
        <v>0.9722222222222222</v>
      </c>
      <c r="J8" s="2"/>
      <c r="K8" s="2"/>
      <c r="L8" s="2"/>
      <c r="M8" s="2"/>
      <c r="N8" s="2"/>
    </row>
    <row r="9" spans="1:14" ht="15">
      <c r="A9" s="9">
        <v>6</v>
      </c>
      <c r="B9" s="14" t="s">
        <v>16</v>
      </c>
      <c r="C9" s="11">
        <f>(D9+E9)</f>
        <v>19</v>
      </c>
      <c r="D9" s="12">
        <v>8</v>
      </c>
      <c r="E9" s="12">
        <v>11</v>
      </c>
      <c r="F9" s="12">
        <v>32</v>
      </c>
      <c r="G9" s="12">
        <v>35</v>
      </c>
      <c r="H9" s="12">
        <v>25</v>
      </c>
      <c r="I9" s="13">
        <f>(F9/G9)</f>
        <v>0.9142857142857143</v>
      </c>
      <c r="J9" s="2"/>
      <c r="K9" s="2"/>
      <c r="L9" s="2"/>
      <c r="M9" s="2"/>
      <c r="N9" s="2"/>
    </row>
    <row r="10" spans="1:14" ht="15">
      <c r="A10" s="9">
        <v>7</v>
      </c>
      <c r="B10" s="10" t="s">
        <v>17</v>
      </c>
      <c r="C10" s="11">
        <f>(D10+E10)</f>
        <v>19</v>
      </c>
      <c r="D10" s="12">
        <v>7</v>
      </c>
      <c r="E10" s="12">
        <v>12</v>
      </c>
      <c r="F10" s="12">
        <v>31</v>
      </c>
      <c r="G10" s="12">
        <v>39</v>
      </c>
      <c r="H10" s="12">
        <v>22</v>
      </c>
      <c r="I10" s="13">
        <f>(F10/G10)</f>
        <v>0.7948717948717948</v>
      </c>
      <c r="J10" s="2"/>
      <c r="K10" s="2"/>
      <c r="L10" s="2"/>
      <c r="M10" s="2"/>
      <c r="N10" s="2"/>
    </row>
    <row r="11" spans="1:14" ht="15">
      <c r="A11" s="9">
        <v>8</v>
      </c>
      <c r="B11" s="14" t="s">
        <v>18</v>
      </c>
      <c r="C11" s="11">
        <f>(D11+E11)</f>
        <v>19</v>
      </c>
      <c r="D11" s="12">
        <v>7</v>
      </c>
      <c r="E11" s="12">
        <v>12</v>
      </c>
      <c r="F11" s="12">
        <v>26</v>
      </c>
      <c r="G11" s="12">
        <v>39</v>
      </c>
      <c r="H11" s="12">
        <v>21</v>
      </c>
      <c r="I11" s="13">
        <f>(F11/G11)</f>
        <v>0.6666666666666666</v>
      </c>
      <c r="J11" s="2"/>
      <c r="K11" s="2"/>
      <c r="L11" s="2"/>
      <c r="M11" s="2"/>
      <c r="N11" s="2"/>
    </row>
    <row r="12" spans="1:14" ht="15">
      <c r="A12" s="9">
        <v>9</v>
      </c>
      <c r="B12" s="14" t="s">
        <v>19</v>
      </c>
      <c r="C12" s="11">
        <f>(D12+E12)</f>
        <v>19</v>
      </c>
      <c r="D12" s="12">
        <v>6</v>
      </c>
      <c r="E12" s="12">
        <v>13</v>
      </c>
      <c r="F12" s="12">
        <v>26</v>
      </c>
      <c r="G12" s="12">
        <v>44</v>
      </c>
      <c r="H12" s="12">
        <v>17</v>
      </c>
      <c r="I12" s="13">
        <f>(F12/G12)</f>
        <v>0.5909090909090909</v>
      </c>
      <c r="J12" s="2"/>
      <c r="K12" s="2"/>
      <c r="L12" s="2"/>
      <c r="M12" s="2"/>
      <c r="N12" s="2"/>
    </row>
    <row r="13" spans="1:14" ht="15">
      <c r="A13" s="9">
        <v>10</v>
      </c>
      <c r="B13" s="14" t="s">
        <v>20</v>
      </c>
      <c r="C13" s="11">
        <f>(D13+E13)</f>
        <v>19</v>
      </c>
      <c r="D13" s="12">
        <v>2</v>
      </c>
      <c r="E13" s="12">
        <v>17</v>
      </c>
      <c r="F13" s="12">
        <v>8</v>
      </c>
      <c r="G13" s="12">
        <v>51</v>
      </c>
      <c r="H13" s="12">
        <v>6</v>
      </c>
      <c r="I13" s="13">
        <f>(F13/G13)</f>
        <v>0.1568627450980392</v>
      </c>
      <c r="J13" s="2"/>
      <c r="K13" s="2"/>
      <c r="L13" s="2"/>
      <c r="M13" s="2"/>
      <c r="N13" s="2"/>
    </row>
    <row r="14" spans="1:14" ht="15">
      <c r="A14" s="9"/>
      <c r="B14" s="14" t="s">
        <v>21</v>
      </c>
      <c r="C14" s="11">
        <f>(D14+E14)</f>
        <v>10</v>
      </c>
      <c r="D14" s="12">
        <v>1</v>
      </c>
      <c r="E14" s="12">
        <v>9</v>
      </c>
      <c r="F14" s="12">
        <v>7</v>
      </c>
      <c r="G14" s="12">
        <v>28</v>
      </c>
      <c r="H14" s="12">
        <v>3</v>
      </c>
      <c r="I14" s="13">
        <f>(F14/G14)</f>
        <v>0.25</v>
      </c>
      <c r="J14" s="2"/>
      <c r="K14" s="2"/>
      <c r="L14" s="2"/>
      <c r="M14" s="2"/>
      <c r="N14" s="2"/>
    </row>
    <row r="15" spans="1:14" ht="15">
      <c r="A15" s="5"/>
      <c r="B15" s="15" t="s">
        <v>22</v>
      </c>
      <c r="C15" s="12">
        <f>SUM(C4:C14)</f>
        <v>200</v>
      </c>
      <c r="D15" s="12">
        <f>SUM(D4:D14)</f>
        <v>100</v>
      </c>
      <c r="E15" s="12">
        <f>SUM(E4:E14)</f>
        <v>100</v>
      </c>
      <c r="F15" s="12">
        <f>SUM(F4:F14)</f>
        <v>361</v>
      </c>
      <c r="G15" s="12">
        <f>SUM(G4:G14)</f>
        <v>361</v>
      </c>
      <c r="H15" s="12">
        <f>SUM(H4:H14)</f>
        <v>295</v>
      </c>
      <c r="I15" s="12"/>
      <c r="J15" s="2"/>
      <c r="K15" s="2"/>
      <c r="L15" s="2"/>
      <c r="M15" s="2"/>
      <c r="N15" s="2"/>
    </row>
    <row r="16" spans="1:14" ht="15">
      <c r="A16" s="5"/>
      <c r="B16" s="16" t="s">
        <v>23</v>
      </c>
      <c r="C16" s="16"/>
      <c r="D16" s="16"/>
      <c r="E16" s="17"/>
      <c r="F16" s="26" t="s">
        <v>24</v>
      </c>
      <c r="G16" s="26"/>
      <c r="H16" s="26"/>
      <c r="I16" s="26"/>
      <c r="J16" s="2"/>
      <c r="K16" s="2"/>
      <c r="L16" s="2"/>
      <c r="M16" s="2"/>
      <c r="N16" s="2"/>
    </row>
    <row r="17" spans="1:14" ht="15">
      <c r="A17" s="18"/>
      <c r="B17" s="19" t="s">
        <v>25</v>
      </c>
      <c r="C17" s="19"/>
      <c r="D17" s="19"/>
      <c r="E17" s="19"/>
      <c r="F17" s="19"/>
      <c r="G17" s="20"/>
      <c r="H17" s="20"/>
      <c r="I17" s="20"/>
      <c r="J17" s="21"/>
      <c r="K17" s="21"/>
      <c r="L17" s="21"/>
      <c r="M17" s="21"/>
      <c r="N17" s="21"/>
    </row>
    <row r="18" spans="1:14" ht="15">
      <c r="A18" s="18"/>
      <c r="B18" s="19" t="s">
        <v>26</v>
      </c>
      <c r="C18" s="19"/>
      <c r="D18" s="19"/>
      <c r="E18" s="19"/>
      <c r="F18" s="20"/>
      <c r="G18" s="20"/>
      <c r="H18" s="20"/>
      <c r="I18" s="20"/>
      <c r="J18" s="21"/>
      <c r="K18" s="21"/>
      <c r="L18" s="21"/>
      <c r="M18" s="21"/>
      <c r="N18" s="21"/>
    </row>
    <row r="19" spans="1:14" ht="15">
      <c r="A19" s="18"/>
      <c r="B19" s="19" t="s">
        <v>27</v>
      </c>
      <c r="C19" s="19"/>
      <c r="D19" s="19"/>
      <c r="E19" s="19"/>
      <c r="F19" s="20"/>
      <c r="G19" s="20"/>
      <c r="H19" s="20"/>
      <c r="I19" s="20"/>
      <c r="J19" s="21"/>
      <c r="K19" s="21"/>
      <c r="L19" s="21"/>
      <c r="M19" s="21"/>
      <c r="N19" s="21"/>
    </row>
    <row r="20" spans="1:14" ht="15">
      <c r="A20" s="18"/>
      <c r="B20" s="19" t="s">
        <v>28</v>
      </c>
      <c r="C20" s="19"/>
      <c r="D20" s="19"/>
      <c r="E20" s="19"/>
      <c r="F20" s="20"/>
      <c r="G20" s="20"/>
      <c r="H20" s="20"/>
      <c r="I20" s="20"/>
      <c r="J20" s="21"/>
      <c r="K20" s="21"/>
      <c r="L20" s="21"/>
      <c r="M20" s="21"/>
      <c r="N20" s="21"/>
    </row>
    <row r="21" spans="1:14" ht="15">
      <c r="A21" s="18"/>
      <c r="B21" s="19" t="s">
        <v>29</v>
      </c>
      <c r="C21" s="19"/>
      <c r="D21" s="19"/>
      <c r="E21" s="19"/>
      <c r="F21" s="20"/>
      <c r="G21" s="20"/>
      <c r="H21" s="20"/>
      <c r="I21" s="20"/>
      <c r="J21" s="21"/>
      <c r="K21" s="21"/>
      <c r="L21" s="21"/>
      <c r="M21" s="21"/>
      <c r="N21" s="21"/>
    </row>
    <row r="22" spans="1:14" ht="15">
      <c r="A22" s="3"/>
      <c r="B22" s="4" t="s">
        <v>30</v>
      </c>
      <c r="C22" s="4"/>
      <c r="D22" s="4"/>
      <c r="E22" s="4"/>
      <c r="F22" s="4"/>
      <c r="G22" s="3"/>
      <c r="H22" s="3"/>
      <c r="I22" s="3"/>
      <c r="J22" s="2"/>
      <c r="K22" s="2"/>
      <c r="L22" s="2"/>
      <c r="M22" s="2"/>
      <c r="N22" s="2"/>
    </row>
    <row r="23" spans="1:14" ht="15">
      <c r="A23" s="5"/>
      <c r="B23" s="6" t="s">
        <v>2</v>
      </c>
      <c r="C23" s="7" t="s">
        <v>3</v>
      </c>
      <c r="D23" s="7" t="s">
        <v>4</v>
      </c>
      <c r="E23" s="7" t="s">
        <v>5</v>
      </c>
      <c r="F23" s="7" t="s">
        <v>6</v>
      </c>
      <c r="G23" s="7" t="s">
        <v>7</v>
      </c>
      <c r="H23" s="7" t="s">
        <v>8</v>
      </c>
      <c r="I23" s="8" t="s">
        <v>9</v>
      </c>
      <c r="J23" s="2"/>
      <c r="K23" s="2"/>
      <c r="L23" s="2"/>
      <c r="M23" s="2"/>
      <c r="N23" s="2"/>
    </row>
    <row r="24" spans="1:14" ht="15">
      <c r="A24" s="9">
        <v>1</v>
      </c>
      <c r="B24" s="14" t="s">
        <v>31</v>
      </c>
      <c r="C24" s="11">
        <f>(D24+E24)</f>
        <v>22</v>
      </c>
      <c r="D24" s="12">
        <v>22</v>
      </c>
      <c r="E24" s="12">
        <v>0</v>
      </c>
      <c r="F24" s="12">
        <v>66</v>
      </c>
      <c r="G24" s="12">
        <v>3</v>
      </c>
      <c r="H24" s="12">
        <v>66</v>
      </c>
      <c r="I24" s="13">
        <f>(F24/G24)</f>
        <v>22</v>
      </c>
      <c r="J24" s="2" t="s">
        <v>11</v>
      </c>
      <c r="K24" s="2"/>
      <c r="L24" s="2"/>
      <c r="M24" s="2"/>
      <c r="N24" s="2"/>
    </row>
    <row r="25" spans="1:14" ht="15">
      <c r="A25" s="9">
        <v>2</v>
      </c>
      <c r="B25" s="10" t="s">
        <v>32</v>
      </c>
      <c r="C25" s="11">
        <f>(D25+E25)</f>
        <v>22</v>
      </c>
      <c r="D25" s="12">
        <v>20</v>
      </c>
      <c r="E25" s="12">
        <v>2</v>
      </c>
      <c r="F25" s="12">
        <v>62</v>
      </c>
      <c r="G25" s="12">
        <v>9</v>
      </c>
      <c r="H25" s="12">
        <v>59</v>
      </c>
      <c r="I25" s="13">
        <f>(F25/G25)</f>
        <v>6.888888888888889</v>
      </c>
      <c r="J25" s="2" t="s">
        <v>11</v>
      </c>
      <c r="K25" s="2"/>
      <c r="L25" s="2"/>
      <c r="M25" s="2"/>
      <c r="N25" s="2"/>
    </row>
    <row r="26" spans="1:14" ht="15">
      <c r="A26" s="9">
        <v>3</v>
      </c>
      <c r="B26" s="14" t="s">
        <v>33</v>
      </c>
      <c r="C26" s="11">
        <f>(D26+E26)</f>
        <v>22</v>
      </c>
      <c r="D26" s="12">
        <v>14</v>
      </c>
      <c r="E26" s="12">
        <v>8</v>
      </c>
      <c r="F26" s="12">
        <v>48</v>
      </c>
      <c r="G26" s="12">
        <v>33</v>
      </c>
      <c r="H26" s="12">
        <v>43</v>
      </c>
      <c r="I26" s="13">
        <f>(F26/G26)</f>
        <v>1.4545454545454546</v>
      </c>
      <c r="J26" s="2" t="s">
        <v>11</v>
      </c>
      <c r="K26" s="2"/>
      <c r="L26" s="2"/>
      <c r="M26" s="2"/>
      <c r="N26" s="2"/>
    </row>
    <row r="27" spans="1:14" ht="15">
      <c r="A27" s="9">
        <v>4</v>
      </c>
      <c r="B27" s="14" t="s">
        <v>34</v>
      </c>
      <c r="C27" s="11">
        <f>(D27+E27)</f>
        <v>22</v>
      </c>
      <c r="D27" s="12">
        <v>13</v>
      </c>
      <c r="E27" s="12">
        <v>9</v>
      </c>
      <c r="F27" s="12">
        <v>47</v>
      </c>
      <c r="G27" s="12">
        <v>40</v>
      </c>
      <c r="H27" s="12">
        <v>36</v>
      </c>
      <c r="I27" s="13">
        <f>(F27/G27)</f>
        <v>1.175</v>
      </c>
      <c r="J27" s="2" t="s">
        <v>11</v>
      </c>
      <c r="K27" s="2"/>
      <c r="L27" s="2"/>
      <c r="M27" s="2"/>
      <c r="N27" s="2"/>
    </row>
    <row r="28" spans="1:14" ht="15">
      <c r="A28" s="9">
        <v>5</v>
      </c>
      <c r="B28" s="14" t="s">
        <v>35</v>
      </c>
      <c r="C28" s="11">
        <f>(D28+E28)</f>
        <v>22</v>
      </c>
      <c r="D28" s="12">
        <v>12</v>
      </c>
      <c r="E28" s="12">
        <v>10</v>
      </c>
      <c r="F28" s="12">
        <v>45</v>
      </c>
      <c r="G28" s="12">
        <v>40</v>
      </c>
      <c r="H28" s="12">
        <v>35</v>
      </c>
      <c r="I28" s="13">
        <f>(F28/G28)</f>
        <v>1.125</v>
      </c>
      <c r="J28" s="2"/>
      <c r="K28" s="2"/>
      <c r="L28" s="2"/>
      <c r="M28" s="2"/>
      <c r="N28" s="2"/>
    </row>
    <row r="29" spans="1:14" ht="15">
      <c r="A29" s="9">
        <v>6</v>
      </c>
      <c r="B29" s="10" t="s">
        <v>36</v>
      </c>
      <c r="C29" s="11">
        <f>(D29+E29)</f>
        <v>22</v>
      </c>
      <c r="D29" s="12">
        <v>12</v>
      </c>
      <c r="E29" s="12">
        <v>10</v>
      </c>
      <c r="F29" s="12">
        <v>42</v>
      </c>
      <c r="G29" s="12">
        <v>41</v>
      </c>
      <c r="H29" s="12">
        <v>34</v>
      </c>
      <c r="I29" s="13">
        <f>(F29/G29)</f>
        <v>1.024390243902439</v>
      </c>
      <c r="J29" s="2"/>
      <c r="K29" s="2"/>
      <c r="L29" s="2"/>
      <c r="M29" s="2"/>
      <c r="N29" s="2"/>
    </row>
    <row r="30" spans="1:14" ht="15">
      <c r="A30" s="9">
        <v>7</v>
      </c>
      <c r="B30" s="14" t="s">
        <v>37</v>
      </c>
      <c r="C30" s="11">
        <f>(D30+E30)</f>
        <v>22</v>
      </c>
      <c r="D30" s="12">
        <v>10</v>
      </c>
      <c r="E30" s="12">
        <v>12</v>
      </c>
      <c r="F30" s="12">
        <v>41</v>
      </c>
      <c r="G30" s="12">
        <v>50</v>
      </c>
      <c r="H30" s="12">
        <v>30</v>
      </c>
      <c r="I30" s="13">
        <f>(F30/G30)</f>
        <v>0.82</v>
      </c>
      <c r="J30" s="2"/>
      <c r="K30" s="2"/>
      <c r="L30" s="2"/>
      <c r="M30" s="2"/>
      <c r="N30" s="2"/>
    </row>
    <row r="31" spans="1:14" ht="15">
      <c r="A31" s="9">
        <v>8</v>
      </c>
      <c r="B31" s="10" t="s">
        <v>38</v>
      </c>
      <c r="C31" s="11">
        <f>(D31+E31)</f>
        <v>22</v>
      </c>
      <c r="D31" s="12">
        <v>8</v>
      </c>
      <c r="E31" s="12">
        <v>14</v>
      </c>
      <c r="F31" s="12">
        <v>34</v>
      </c>
      <c r="G31" s="12">
        <v>50</v>
      </c>
      <c r="H31" s="12">
        <v>25</v>
      </c>
      <c r="I31" s="13">
        <f>(F31/G31)</f>
        <v>0.68</v>
      </c>
      <c r="J31" s="2"/>
      <c r="K31" s="2"/>
      <c r="L31" s="2"/>
      <c r="M31" s="2"/>
      <c r="N31" s="2"/>
    </row>
    <row r="32" spans="1:14" ht="15">
      <c r="A32" s="9">
        <v>9</v>
      </c>
      <c r="B32" s="10" t="s">
        <v>39</v>
      </c>
      <c r="C32" s="11">
        <f>(D32+E32)</f>
        <v>22</v>
      </c>
      <c r="D32" s="12">
        <v>7</v>
      </c>
      <c r="E32" s="12">
        <v>15</v>
      </c>
      <c r="F32" s="12">
        <v>33</v>
      </c>
      <c r="G32" s="12">
        <v>55</v>
      </c>
      <c r="H32" s="12">
        <v>21</v>
      </c>
      <c r="I32" s="13">
        <f>(F32/G32)</f>
        <v>0.6</v>
      </c>
      <c r="J32" s="2"/>
      <c r="K32" s="2"/>
      <c r="L32" s="2"/>
      <c r="M32" s="2"/>
      <c r="N32" s="2"/>
    </row>
    <row r="33" spans="1:14" ht="15">
      <c r="A33" s="9">
        <v>10</v>
      </c>
      <c r="B33" s="14" t="s">
        <v>40</v>
      </c>
      <c r="C33" s="11">
        <f>(D33+E33)</f>
        <v>22</v>
      </c>
      <c r="D33" s="12">
        <v>6</v>
      </c>
      <c r="E33" s="12">
        <v>16</v>
      </c>
      <c r="F33" s="12">
        <v>28</v>
      </c>
      <c r="G33" s="12">
        <v>54</v>
      </c>
      <c r="H33" s="12">
        <v>18</v>
      </c>
      <c r="I33" s="13">
        <f>(F33/G33)</f>
        <v>0.5185185185185185</v>
      </c>
      <c r="J33" s="2"/>
      <c r="K33" s="2"/>
      <c r="L33" s="2"/>
      <c r="M33" s="2"/>
      <c r="N33" s="2"/>
    </row>
    <row r="34" spans="1:14" ht="15">
      <c r="A34" s="9">
        <v>11</v>
      </c>
      <c r="B34" s="10" t="s">
        <v>41</v>
      </c>
      <c r="C34" s="11">
        <f>(D34+E34)</f>
        <v>22</v>
      </c>
      <c r="D34" s="12">
        <v>4</v>
      </c>
      <c r="E34" s="12">
        <v>18</v>
      </c>
      <c r="F34" s="12">
        <v>23</v>
      </c>
      <c r="G34" s="12">
        <v>58</v>
      </c>
      <c r="H34" s="12">
        <v>13</v>
      </c>
      <c r="I34" s="13">
        <f>(F34/G34)</f>
        <v>0.39655172413793105</v>
      </c>
      <c r="J34" s="2" t="s">
        <v>42</v>
      </c>
      <c r="K34" s="2"/>
      <c r="L34" s="2"/>
      <c r="M34" s="2"/>
      <c r="N34" s="2"/>
    </row>
    <row r="35" spans="1:14" ht="15">
      <c r="A35" s="9">
        <v>12</v>
      </c>
      <c r="B35" s="10" t="s">
        <v>43</v>
      </c>
      <c r="C35" s="11">
        <f>(D35+E35)</f>
        <v>22</v>
      </c>
      <c r="D35" s="12">
        <v>4</v>
      </c>
      <c r="E35" s="12">
        <v>18</v>
      </c>
      <c r="F35" s="12">
        <v>20</v>
      </c>
      <c r="G35" s="12">
        <v>56</v>
      </c>
      <c r="H35" s="12">
        <v>13</v>
      </c>
      <c r="I35" s="13">
        <f>(F35/G35)</f>
        <v>0.35714285714285715</v>
      </c>
      <c r="J35" s="2" t="s">
        <v>42</v>
      </c>
      <c r="K35" s="2"/>
      <c r="L35" s="2"/>
      <c r="M35" s="2"/>
      <c r="N35" s="2"/>
    </row>
    <row r="36" spans="1:14" ht="15">
      <c r="A36" s="5"/>
      <c r="B36" s="15" t="s">
        <v>22</v>
      </c>
      <c r="C36" s="12">
        <f>SUM(C24:C35)</f>
        <v>264</v>
      </c>
      <c r="D36" s="12">
        <f>SUM(D24:D35)</f>
        <v>132</v>
      </c>
      <c r="E36" s="12">
        <f>SUM(E24:E35)</f>
        <v>132</v>
      </c>
      <c r="F36" s="12">
        <f>SUM(F24:F35)</f>
        <v>489</v>
      </c>
      <c r="G36" s="12">
        <f>SUM(G24:G35)</f>
        <v>489</v>
      </c>
      <c r="H36" s="12">
        <f>SUM(H24:H35)</f>
        <v>393</v>
      </c>
      <c r="I36" s="12"/>
      <c r="J36" s="2"/>
      <c r="K36" s="2"/>
      <c r="L36" s="2"/>
      <c r="M36" s="2"/>
      <c r="N36" s="2"/>
    </row>
    <row r="37" spans="1:14" ht="15">
      <c r="A37" s="5"/>
      <c r="B37" s="2"/>
      <c r="C37" s="2"/>
      <c r="D37" s="2"/>
      <c r="E37" s="17"/>
      <c r="F37" s="26" t="s">
        <v>24</v>
      </c>
      <c r="G37" s="26"/>
      <c r="H37" s="26"/>
      <c r="I37" s="26"/>
      <c r="J37" s="2"/>
      <c r="K37" s="2"/>
      <c r="L37" s="2"/>
      <c r="M37" s="2"/>
      <c r="N37" s="2"/>
    </row>
    <row r="38" spans="1:14" ht="15">
      <c r="A38" s="18"/>
      <c r="B38" s="19" t="s">
        <v>44</v>
      </c>
      <c r="C38" s="19"/>
      <c r="D38" s="19"/>
      <c r="E38" s="19"/>
      <c r="F38" s="19"/>
      <c r="G38" s="21"/>
      <c r="H38" s="22"/>
      <c r="I38" s="22"/>
      <c r="J38" s="21"/>
      <c r="K38" s="21"/>
      <c r="L38" s="21"/>
      <c r="M38" s="21"/>
      <c r="N38" s="21"/>
    </row>
    <row r="39" spans="1:14" ht="15">
      <c r="A39" s="18"/>
      <c r="B39" s="19" t="s">
        <v>45</v>
      </c>
      <c r="C39" s="19"/>
      <c r="D39" s="19"/>
      <c r="E39" s="19"/>
      <c r="F39" s="19"/>
      <c r="G39" s="21"/>
      <c r="H39" s="22"/>
      <c r="I39" s="22"/>
      <c r="J39" s="21"/>
      <c r="K39" s="21"/>
      <c r="L39" s="21"/>
      <c r="M39" s="21"/>
      <c r="N39" s="21"/>
    </row>
    <row r="40" spans="1:14" ht="15">
      <c r="A40" s="18"/>
      <c r="B40" s="19" t="s">
        <v>46</v>
      </c>
      <c r="C40" s="19"/>
      <c r="D40" s="19"/>
      <c r="E40" s="19"/>
      <c r="F40" s="19"/>
      <c r="G40" s="21"/>
      <c r="H40" s="22"/>
      <c r="I40" s="22"/>
      <c r="J40" s="21"/>
      <c r="K40" s="21"/>
      <c r="L40" s="21"/>
      <c r="M40" s="21"/>
      <c r="N40" s="21"/>
    </row>
    <row r="41" spans="1:14" ht="15">
      <c r="A41" s="3"/>
      <c r="B41" s="4" t="s">
        <v>47</v>
      </c>
      <c r="C41" s="4"/>
      <c r="D41" s="4"/>
      <c r="E41" s="4"/>
      <c r="F41" s="4"/>
      <c r="G41" s="3"/>
      <c r="H41" s="3"/>
      <c r="I41" s="3"/>
      <c r="J41" s="2"/>
      <c r="K41" s="2"/>
      <c r="L41" s="2"/>
      <c r="M41" s="2"/>
      <c r="N41" s="2"/>
    </row>
    <row r="42" spans="1:14" ht="15">
      <c r="A42" s="5"/>
      <c r="B42" s="6" t="s">
        <v>2</v>
      </c>
      <c r="C42" s="7" t="s">
        <v>3</v>
      </c>
      <c r="D42" s="7" t="s">
        <v>4</v>
      </c>
      <c r="E42" s="7" t="s">
        <v>5</v>
      </c>
      <c r="F42" s="7" t="s">
        <v>6</v>
      </c>
      <c r="G42" s="7" t="s">
        <v>7</v>
      </c>
      <c r="H42" s="7" t="s">
        <v>8</v>
      </c>
      <c r="I42" s="8" t="s">
        <v>9</v>
      </c>
      <c r="J42" s="2"/>
      <c r="K42" s="2"/>
      <c r="L42" s="2"/>
      <c r="M42" s="2"/>
      <c r="N42" s="2"/>
    </row>
    <row r="43" spans="1:14" ht="15">
      <c r="A43" s="9">
        <v>1</v>
      </c>
      <c r="B43" s="23" t="s">
        <v>16</v>
      </c>
      <c r="C43" s="11">
        <f>(D43+E43)</f>
        <v>15</v>
      </c>
      <c r="D43" s="12">
        <v>13</v>
      </c>
      <c r="E43" s="12">
        <v>2</v>
      </c>
      <c r="F43" s="12">
        <v>42</v>
      </c>
      <c r="G43" s="12">
        <v>9</v>
      </c>
      <c r="H43" s="12">
        <v>39</v>
      </c>
      <c r="I43" s="13">
        <f>(F43/G43)</f>
        <v>4.666666666666667</v>
      </c>
      <c r="J43" s="2" t="s">
        <v>11</v>
      </c>
      <c r="K43" s="2"/>
      <c r="L43" s="2"/>
      <c r="M43" s="2"/>
      <c r="N43" s="2"/>
    </row>
    <row r="44" spans="1:14" ht="15">
      <c r="A44" s="9">
        <v>2</v>
      </c>
      <c r="B44" s="24" t="s">
        <v>48</v>
      </c>
      <c r="C44" s="11">
        <f>(D44+E44)</f>
        <v>15</v>
      </c>
      <c r="D44" s="12">
        <v>12</v>
      </c>
      <c r="E44" s="12">
        <v>3</v>
      </c>
      <c r="F44" s="12">
        <v>39</v>
      </c>
      <c r="G44" s="12">
        <v>15</v>
      </c>
      <c r="H44" s="12">
        <v>36</v>
      </c>
      <c r="I44" s="13">
        <f>(F44/G44)</f>
        <v>2.6</v>
      </c>
      <c r="J44" s="2" t="s">
        <v>11</v>
      </c>
      <c r="K44" s="2"/>
      <c r="L44" s="2"/>
      <c r="M44" s="2"/>
      <c r="N44" s="2"/>
    </row>
    <row r="45" spans="1:14" ht="15">
      <c r="A45" s="9">
        <v>3</v>
      </c>
      <c r="B45" s="24" t="s">
        <v>49</v>
      </c>
      <c r="C45" s="11">
        <f>(D45+E45)</f>
        <v>15</v>
      </c>
      <c r="D45" s="12">
        <v>11</v>
      </c>
      <c r="E45" s="12">
        <v>4</v>
      </c>
      <c r="F45" s="12">
        <v>37</v>
      </c>
      <c r="G45" s="12">
        <v>17</v>
      </c>
      <c r="H45" s="12">
        <v>34</v>
      </c>
      <c r="I45" s="13">
        <f>(F45/G45)</f>
        <v>2.176470588235294</v>
      </c>
      <c r="J45" s="2" t="s">
        <v>11</v>
      </c>
      <c r="K45" s="2"/>
      <c r="L45" s="2"/>
      <c r="M45" s="2"/>
      <c r="N45" s="2"/>
    </row>
    <row r="46" spans="1:14" ht="15">
      <c r="A46" s="9">
        <v>4</v>
      </c>
      <c r="B46" s="23" t="s">
        <v>50</v>
      </c>
      <c r="C46" s="11">
        <f>(D46+E46)</f>
        <v>15</v>
      </c>
      <c r="D46" s="12">
        <v>9</v>
      </c>
      <c r="E46" s="12">
        <v>6</v>
      </c>
      <c r="F46" s="12">
        <v>31</v>
      </c>
      <c r="G46" s="12">
        <v>21</v>
      </c>
      <c r="H46" s="12">
        <v>28</v>
      </c>
      <c r="I46" s="13">
        <f>(F46/G46)</f>
        <v>1.4761904761904763</v>
      </c>
      <c r="J46" s="2" t="s">
        <v>11</v>
      </c>
      <c r="K46" s="2"/>
      <c r="L46" s="2"/>
      <c r="M46" s="2"/>
      <c r="N46" s="2"/>
    </row>
    <row r="47" spans="1:14" ht="15">
      <c r="A47" s="9">
        <v>5</v>
      </c>
      <c r="B47" s="24" t="s">
        <v>51</v>
      </c>
      <c r="C47" s="11">
        <f>(D47+E47)</f>
        <v>15</v>
      </c>
      <c r="D47" s="12">
        <v>10</v>
      </c>
      <c r="E47" s="12">
        <v>5</v>
      </c>
      <c r="F47" s="12">
        <v>32</v>
      </c>
      <c r="G47" s="12">
        <v>24</v>
      </c>
      <c r="H47" s="12">
        <v>27</v>
      </c>
      <c r="I47" s="13">
        <f>(F47/G47)</f>
        <v>1.3333333333333333</v>
      </c>
      <c r="J47" s="2"/>
      <c r="K47" s="2"/>
      <c r="L47" s="2"/>
      <c r="M47" s="2"/>
      <c r="N47" s="2"/>
    </row>
    <row r="48" spans="1:14" ht="15">
      <c r="A48" s="9">
        <v>6</v>
      </c>
      <c r="B48" s="23" t="s">
        <v>52</v>
      </c>
      <c r="C48" s="11">
        <f>(D48+E48)</f>
        <v>15</v>
      </c>
      <c r="D48" s="12">
        <v>3</v>
      </c>
      <c r="E48" s="12">
        <v>12</v>
      </c>
      <c r="F48" s="12">
        <v>14</v>
      </c>
      <c r="G48" s="12">
        <v>38</v>
      </c>
      <c r="H48" s="12">
        <v>10</v>
      </c>
      <c r="I48" s="13">
        <f>(F48/G48)</f>
        <v>0.3684210526315789</v>
      </c>
      <c r="J48" s="2"/>
      <c r="K48" s="2"/>
      <c r="L48" s="2"/>
      <c r="M48" s="2"/>
      <c r="N48" s="2"/>
    </row>
    <row r="49" spans="1:14" ht="15">
      <c r="A49" s="9">
        <v>7</v>
      </c>
      <c r="B49" s="23" t="s">
        <v>53</v>
      </c>
      <c r="C49" s="11">
        <f>(D49+E49)</f>
        <v>15</v>
      </c>
      <c r="D49" s="12">
        <v>3</v>
      </c>
      <c r="E49" s="12">
        <v>12</v>
      </c>
      <c r="F49" s="12">
        <v>14</v>
      </c>
      <c r="G49" s="12">
        <v>39</v>
      </c>
      <c r="H49" s="12">
        <v>9</v>
      </c>
      <c r="I49" s="13">
        <f>(F49/G49)</f>
        <v>0.358974358974359</v>
      </c>
      <c r="J49" s="2"/>
      <c r="K49" s="2"/>
      <c r="L49" s="2"/>
      <c r="M49" s="2"/>
      <c r="N49" s="2"/>
    </row>
    <row r="50" spans="1:14" ht="15">
      <c r="A50" s="9">
        <v>8</v>
      </c>
      <c r="B50" s="23" t="s">
        <v>20</v>
      </c>
      <c r="C50" s="11">
        <f>(D50+E50)</f>
        <v>15</v>
      </c>
      <c r="D50" s="12">
        <v>2</v>
      </c>
      <c r="E50" s="12">
        <v>13</v>
      </c>
      <c r="F50" s="12">
        <v>11</v>
      </c>
      <c r="G50" s="12">
        <v>41</v>
      </c>
      <c r="H50" s="12">
        <v>5</v>
      </c>
      <c r="I50" s="13">
        <f>(F50/G50)</f>
        <v>0.2682926829268293</v>
      </c>
      <c r="J50" s="2"/>
      <c r="K50" s="2"/>
      <c r="L50" s="2"/>
      <c r="M50" s="2"/>
      <c r="N50" s="2"/>
    </row>
    <row r="51" spans="1:14" ht="15">
      <c r="A51" s="9"/>
      <c r="B51" s="24" t="s">
        <v>54</v>
      </c>
      <c r="C51" s="11">
        <f>(D51+E51)</f>
        <v>8</v>
      </c>
      <c r="D51" s="12">
        <v>1</v>
      </c>
      <c r="E51" s="12">
        <v>7</v>
      </c>
      <c r="F51" s="12">
        <v>6</v>
      </c>
      <c r="G51" s="12">
        <v>22</v>
      </c>
      <c r="H51" s="12">
        <v>3</v>
      </c>
      <c r="I51" s="13">
        <f>(F51/G51)</f>
        <v>0.2727272727272727</v>
      </c>
      <c r="J51" s="2"/>
      <c r="K51" s="2"/>
      <c r="L51" s="2"/>
      <c r="M51" s="2"/>
      <c r="N51" s="2"/>
    </row>
    <row r="52" spans="1:14" ht="15">
      <c r="A52" s="5"/>
      <c r="B52" s="15" t="s">
        <v>22</v>
      </c>
      <c r="C52" s="12">
        <f>SUM(C43:C51)</f>
        <v>128</v>
      </c>
      <c r="D52" s="12">
        <f>SUM(D43:D51)</f>
        <v>64</v>
      </c>
      <c r="E52" s="12">
        <f>SUM(E43:E51)</f>
        <v>64</v>
      </c>
      <c r="F52" s="12">
        <f>SUM(F43:F51)</f>
        <v>226</v>
      </c>
      <c r="G52" s="12">
        <f>SUM(G43:G51)</f>
        <v>226</v>
      </c>
      <c r="H52" s="12">
        <f>SUM(H43:H51)</f>
        <v>191</v>
      </c>
      <c r="I52" s="12"/>
      <c r="J52" s="2"/>
      <c r="K52" s="2"/>
      <c r="L52" s="2"/>
      <c r="M52" s="2"/>
      <c r="N52" s="2"/>
    </row>
    <row r="53" spans="1:14" ht="15">
      <c r="A53" s="5"/>
      <c r="B53" s="19" t="s">
        <v>55</v>
      </c>
      <c r="C53" s="19"/>
      <c r="D53" s="19"/>
      <c r="E53" s="19"/>
      <c r="F53" s="26" t="s">
        <v>24</v>
      </c>
      <c r="G53" s="26"/>
      <c r="H53" s="26"/>
      <c r="I53" s="26"/>
      <c r="J53" s="2"/>
      <c r="K53" s="2"/>
      <c r="L53" s="2"/>
      <c r="M53" s="2"/>
      <c r="N53" s="2"/>
    </row>
    <row r="54" spans="1:14" ht="15">
      <c r="A54" s="18"/>
      <c r="B54" s="19" t="s">
        <v>56</v>
      </c>
      <c r="C54" s="19"/>
      <c r="D54" s="19"/>
      <c r="E54" s="19"/>
      <c r="F54" s="19"/>
      <c r="G54" s="21"/>
      <c r="H54" s="22"/>
      <c r="I54" s="22"/>
      <c r="J54" s="21"/>
      <c r="K54" s="21"/>
      <c r="L54" s="21"/>
      <c r="M54" s="21"/>
      <c r="N54" s="21"/>
    </row>
    <row r="55" spans="1:14" ht="15">
      <c r="A55" s="18"/>
      <c r="B55" s="19" t="s">
        <v>57</v>
      </c>
      <c r="C55" s="19"/>
      <c r="D55" s="19"/>
      <c r="E55" s="19"/>
      <c r="F55" s="19"/>
      <c r="G55" s="21"/>
      <c r="H55" s="22"/>
      <c r="I55" s="22"/>
      <c r="J55" s="21"/>
      <c r="K55" s="21"/>
      <c r="L55" s="21"/>
      <c r="M55" s="21"/>
      <c r="N55" s="21"/>
    </row>
    <row r="56" spans="1:14" ht="15">
      <c r="A56" s="3"/>
      <c r="B56" s="4" t="s">
        <v>58</v>
      </c>
      <c r="C56" s="4"/>
      <c r="D56" s="4"/>
      <c r="E56" s="4"/>
      <c r="F56" s="4"/>
      <c r="G56" s="3"/>
      <c r="H56" s="3"/>
      <c r="I56" s="3"/>
      <c r="J56" s="2"/>
      <c r="K56" s="2"/>
      <c r="L56" s="2"/>
      <c r="M56" s="2"/>
      <c r="N56" s="2"/>
    </row>
    <row r="57" spans="1:14" ht="15">
      <c r="A57" s="5"/>
      <c r="B57" s="6" t="s">
        <v>2</v>
      </c>
      <c r="C57" s="7" t="s">
        <v>3</v>
      </c>
      <c r="D57" s="7" t="s">
        <v>4</v>
      </c>
      <c r="E57" s="7" t="s">
        <v>5</v>
      </c>
      <c r="F57" s="7" t="s">
        <v>6</v>
      </c>
      <c r="G57" s="7" t="s">
        <v>7</v>
      </c>
      <c r="H57" s="7" t="s">
        <v>8</v>
      </c>
      <c r="I57" s="8" t="s">
        <v>9</v>
      </c>
      <c r="J57" s="2"/>
      <c r="K57" s="2"/>
      <c r="L57" s="2"/>
      <c r="M57" s="2"/>
      <c r="N57" s="2"/>
    </row>
    <row r="58" spans="1:14" ht="15">
      <c r="A58" s="9">
        <v>1</v>
      </c>
      <c r="B58" s="25" t="s">
        <v>59</v>
      </c>
      <c r="C58" s="11">
        <f>(D58+E58)</f>
        <v>19</v>
      </c>
      <c r="D58" s="12">
        <v>17</v>
      </c>
      <c r="E58" s="12">
        <v>2</v>
      </c>
      <c r="F58" s="12">
        <v>52</v>
      </c>
      <c r="G58" s="12">
        <v>9</v>
      </c>
      <c r="H58" s="12">
        <v>51</v>
      </c>
      <c r="I58" s="13">
        <f>(F58/G58)</f>
        <v>5.777777777777778</v>
      </c>
      <c r="J58" s="2" t="s">
        <v>11</v>
      </c>
      <c r="K58" s="2"/>
      <c r="L58" s="2"/>
      <c r="M58" s="2"/>
      <c r="N58" s="2"/>
    </row>
    <row r="59" spans="1:14" ht="15">
      <c r="A59" s="9">
        <v>2</v>
      </c>
      <c r="B59" s="24" t="s">
        <v>31</v>
      </c>
      <c r="C59" s="11">
        <f>(D59+E59)</f>
        <v>20</v>
      </c>
      <c r="D59" s="12">
        <v>17</v>
      </c>
      <c r="E59" s="12">
        <v>3</v>
      </c>
      <c r="F59" s="12">
        <v>54</v>
      </c>
      <c r="G59" s="12">
        <v>14</v>
      </c>
      <c r="H59" s="12">
        <v>51</v>
      </c>
      <c r="I59" s="13">
        <f>(F59/G59)</f>
        <v>3.857142857142857</v>
      </c>
      <c r="J59" s="2" t="s">
        <v>11</v>
      </c>
      <c r="K59" s="2"/>
      <c r="L59" s="2"/>
      <c r="M59" s="2"/>
      <c r="N59" s="2"/>
    </row>
    <row r="60" spans="1:14" ht="15">
      <c r="A60" s="9">
        <v>3</v>
      </c>
      <c r="B60" s="24" t="s">
        <v>60</v>
      </c>
      <c r="C60" s="11">
        <f>(D60+E60)</f>
        <v>20</v>
      </c>
      <c r="D60" s="12">
        <v>16</v>
      </c>
      <c r="E60" s="12">
        <v>4</v>
      </c>
      <c r="F60" s="12">
        <v>52</v>
      </c>
      <c r="G60" s="12">
        <v>17</v>
      </c>
      <c r="H60" s="12">
        <v>48</v>
      </c>
      <c r="I60" s="13">
        <f>(F60/G60)</f>
        <v>3.0588235294117645</v>
      </c>
      <c r="J60" s="2" t="s">
        <v>11</v>
      </c>
      <c r="K60" s="2"/>
      <c r="L60" s="2"/>
      <c r="M60" s="2"/>
      <c r="N60" s="2"/>
    </row>
    <row r="61" spans="1:14" ht="15">
      <c r="A61" s="9">
        <v>4</v>
      </c>
      <c r="B61" s="24" t="s">
        <v>61</v>
      </c>
      <c r="C61" s="11">
        <f>(D61+E61)</f>
        <v>20</v>
      </c>
      <c r="D61" s="12">
        <v>14</v>
      </c>
      <c r="E61" s="12">
        <v>6</v>
      </c>
      <c r="F61" s="12">
        <v>45</v>
      </c>
      <c r="G61" s="12">
        <v>20</v>
      </c>
      <c r="H61" s="12">
        <v>43</v>
      </c>
      <c r="I61" s="13">
        <f>(F61/G61)</f>
        <v>2.25</v>
      </c>
      <c r="J61" s="2" t="s">
        <v>11</v>
      </c>
      <c r="K61" s="2"/>
      <c r="L61" s="2"/>
      <c r="M61" s="2"/>
      <c r="N61" s="2"/>
    </row>
    <row r="62" spans="1:14" ht="15">
      <c r="A62" s="9">
        <v>5</v>
      </c>
      <c r="B62" s="23" t="s">
        <v>62</v>
      </c>
      <c r="C62" s="11">
        <f>(D62+E62)</f>
        <v>20</v>
      </c>
      <c r="D62" s="12">
        <v>13</v>
      </c>
      <c r="E62" s="12">
        <v>7</v>
      </c>
      <c r="F62" s="12">
        <v>44</v>
      </c>
      <c r="G62" s="12">
        <v>26</v>
      </c>
      <c r="H62" s="12">
        <v>38</v>
      </c>
      <c r="I62" s="13">
        <f>(F62/G62)</f>
        <v>1.6923076923076923</v>
      </c>
      <c r="J62" s="2"/>
      <c r="K62" s="2"/>
      <c r="L62" s="2"/>
      <c r="M62" s="2"/>
      <c r="N62" s="2"/>
    </row>
    <row r="63" spans="1:14" ht="15">
      <c r="A63" s="9">
        <v>6</v>
      </c>
      <c r="B63" s="24" t="s">
        <v>63</v>
      </c>
      <c r="C63" s="11">
        <f>(D63+E63)</f>
        <v>20</v>
      </c>
      <c r="D63" s="12">
        <v>11</v>
      </c>
      <c r="E63" s="12">
        <v>9</v>
      </c>
      <c r="F63" s="12">
        <v>34</v>
      </c>
      <c r="G63" s="12">
        <v>35</v>
      </c>
      <c r="H63" s="12">
        <v>30</v>
      </c>
      <c r="I63" s="13">
        <f>(F63/G63)</f>
        <v>0.9714285714285714</v>
      </c>
      <c r="J63" s="2"/>
      <c r="K63" s="2"/>
      <c r="L63" s="2"/>
      <c r="M63" s="2"/>
      <c r="N63" s="2"/>
    </row>
    <row r="64" spans="1:14" ht="15">
      <c r="A64" s="9">
        <v>7</v>
      </c>
      <c r="B64" s="23" t="s">
        <v>64</v>
      </c>
      <c r="C64" s="11">
        <f>(D64+E64)</f>
        <v>20</v>
      </c>
      <c r="D64" s="12">
        <v>7</v>
      </c>
      <c r="E64" s="12">
        <v>13</v>
      </c>
      <c r="F64" s="12">
        <v>28</v>
      </c>
      <c r="G64" s="12">
        <v>42</v>
      </c>
      <c r="H64" s="12">
        <v>24</v>
      </c>
      <c r="I64" s="13">
        <f>(F64/G64)</f>
        <v>0.6666666666666666</v>
      </c>
      <c r="J64" s="2"/>
      <c r="K64" s="2"/>
      <c r="L64" s="2"/>
      <c r="M64" s="2"/>
      <c r="N64" s="2"/>
    </row>
    <row r="65" spans="1:14" ht="15">
      <c r="A65" s="9">
        <v>8</v>
      </c>
      <c r="B65" s="24" t="s">
        <v>65</v>
      </c>
      <c r="C65" s="11">
        <f>(D65+E65)</f>
        <v>20</v>
      </c>
      <c r="D65" s="12">
        <v>7</v>
      </c>
      <c r="E65" s="12">
        <v>13</v>
      </c>
      <c r="F65" s="12">
        <v>26</v>
      </c>
      <c r="G65" s="12">
        <v>47</v>
      </c>
      <c r="H65" s="12">
        <v>18</v>
      </c>
      <c r="I65" s="13">
        <f>(F65/G65)</f>
        <v>0.5531914893617021</v>
      </c>
      <c r="J65" s="2"/>
      <c r="K65" s="2"/>
      <c r="L65" s="2"/>
      <c r="M65" s="2"/>
      <c r="N65" s="2"/>
    </row>
    <row r="66" spans="1:14" ht="15">
      <c r="A66" s="9">
        <v>9</v>
      </c>
      <c r="B66" s="23" t="s">
        <v>66</v>
      </c>
      <c r="C66" s="11">
        <f>(D66+E66)</f>
        <v>19</v>
      </c>
      <c r="D66" s="12">
        <v>3</v>
      </c>
      <c r="E66" s="12">
        <v>16</v>
      </c>
      <c r="F66" s="12">
        <v>16</v>
      </c>
      <c r="G66" s="12">
        <v>48</v>
      </c>
      <c r="H66" s="12">
        <v>9</v>
      </c>
      <c r="I66" s="13">
        <f>(F66/G66)</f>
        <v>0.3333333333333333</v>
      </c>
      <c r="J66" s="2"/>
      <c r="K66" s="2"/>
      <c r="L66" s="2"/>
      <c r="M66" s="2"/>
      <c r="N66" s="2"/>
    </row>
    <row r="67" spans="1:14" ht="15">
      <c r="A67" s="9">
        <v>10</v>
      </c>
      <c r="B67" s="23" t="s">
        <v>67</v>
      </c>
      <c r="C67" s="11">
        <f>(D67+E67)</f>
        <v>20</v>
      </c>
      <c r="D67" s="12">
        <v>2</v>
      </c>
      <c r="E67" s="12">
        <v>18</v>
      </c>
      <c r="F67" s="12">
        <v>10</v>
      </c>
      <c r="G67" s="12">
        <v>55</v>
      </c>
      <c r="H67" s="12">
        <v>7</v>
      </c>
      <c r="I67" s="13">
        <f>(F67/G67)</f>
        <v>0.18181818181818182</v>
      </c>
      <c r="J67" s="2"/>
      <c r="K67" s="2"/>
      <c r="L67" s="2"/>
      <c r="M67" s="2"/>
      <c r="N67" s="2"/>
    </row>
    <row r="68" spans="1:14" ht="15">
      <c r="A68" s="9">
        <v>11</v>
      </c>
      <c r="B68" s="23" t="s">
        <v>68</v>
      </c>
      <c r="C68" s="11">
        <f>(D68+E68)</f>
        <v>20</v>
      </c>
      <c r="D68" s="12">
        <v>2</v>
      </c>
      <c r="E68" s="12">
        <v>18</v>
      </c>
      <c r="F68" s="12">
        <v>8</v>
      </c>
      <c r="G68" s="12">
        <v>56</v>
      </c>
      <c r="H68" s="12">
        <v>4</v>
      </c>
      <c r="I68" s="13">
        <f>(F68/G68)</f>
        <v>0.14285714285714285</v>
      </c>
      <c r="J68" s="2" t="s">
        <v>42</v>
      </c>
      <c r="K68" s="2"/>
      <c r="L68" s="2"/>
      <c r="M68" s="2"/>
      <c r="N68" s="2"/>
    </row>
    <row r="69" spans="1:14" ht="15">
      <c r="A69" s="5"/>
      <c r="B69" s="15" t="s">
        <v>22</v>
      </c>
      <c r="C69" s="12">
        <f>SUM(C58:C68)</f>
        <v>218</v>
      </c>
      <c r="D69" s="12">
        <f>SUM(D58:D68)</f>
        <v>109</v>
      </c>
      <c r="E69" s="12">
        <f>SUM(E58:E68)</f>
        <v>109</v>
      </c>
      <c r="F69" s="12">
        <f>SUM(F58:F68)</f>
        <v>369</v>
      </c>
      <c r="G69" s="12">
        <f>SUM(G58:G68)</f>
        <v>369</v>
      </c>
      <c r="H69" s="12">
        <f>SUM(H58:H68)</f>
        <v>323</v>
      </c>
      <c r="I69" s="12"/>
      <c r="J69" s="2"/>
      <c r="K69" s="2"/>
      <c r="L69" s="2"/>
      <c r="M69" s="2"/>
      <c r="N69" s="2"/>
    </row>
    <row r="70" spans="1:14" ht="15">
      <c r="A70" s="5"/>
      <c r="B70" s="16" t="s">
        <v>69</v>
      </c>
      <c r="C70" s="17"/>
      <c r="D70" s="16"/>
      <c r="E70" s="17"/>
      <c r="F70" s="26" t="s">
        <v>24</v>
      </c>
      <c r="G70" s="26"/>
      <c r="H70" s="26"/>
      <c r="I70" s="26"/>
      <c r="J70" s="2"/>
      <c r="K70" s="2"/>
      <c r="L70" s="2"/>
      <c r="M70" s="2"/>
      <c r="N70" s="2"/>
    </row>
    <row r="71" spans="1:14" ht="15">
      <c r="A71" s="21"/>
      <c r="B71" s="27" t="s">
        <v>70</v>
      </c>
      <c r="C71" s="27"/>
      <c r="D71" s="27"/>
      <c r="E71" s="27"/>
      <c r="F71" s="27"/>
      <c r="G71" s="21"/>
      <c r="H71" s="21"/>
      <c r="I71" s="21"/>
      <c r="J71" s="21"/>
      <c r="K71" s="21"/>
      <c r="L71" s="21"/>
      <c r="M71" s="21"/>
      <c r="N71" s="21"/>
    </row>
    <row r="72" spans="1:14" ht="15">
      <c r="A72" s="21"/>
      <c r="B72" s="28" t="s">
        <v>71</v>
      </c>
      <c r="C72" s="28"/>
      <c r="D72" s="28"/>
      <c r="E72" s="28"/>
      <c r="F72" s="28"/>
      <c r="G72" s="28"/>
      <c r="H72" s="21"/>
      <c r="I72" s="21"/>
      <c r="J72" s="21"/>
      <c r="K72" s="21"/>
      <c r="L72" s="21"/>
      <c r="M72" s="21"/>
      <c r="N72" s="21"/>
    </row>
    <row r="73" spans="1:14" ht="15">
      <c r="A73" s="21"/>
      <c r="B73" s="21" t="s">
        <v>72</v>
      </c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</row>
    <row r="74" spans="1:14" ht="15">
      <c r="A74" s="2"/>
      <c r="B74" s="21" t="s">
        <v>73</v>
      </c>
      <c r="C74" s="21"/>
      <c r="D74" s="21"/>
      <c r="E74" s="21"/>
      <c r="F74" s="21"/>
      <c r="G74" s="2"/>
      <c r="H74" s="2"/>
      <c r="I74" s="2"/>
      <c r="J74" s="2"/>
      <c r="K74" s="2"/>
      <c r="L74" s="2"/>
      <c r="M74" s="2"/>
      <c r="N74" s="2"/>
    </row>
    <row r="75" spans="1:14" ht="15">
      <c r="A75" s="21"/>
      <c r="B75" s="21" t="s">
        <v>74</v>
      </c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</row>
  </sheetData>
  <sheetProtection/>
  <mergeCells count="6">
    <mergeCell ref="F37:I37"/>
    <mergeCell ref="F53:I53"/>
    <mergeCell ref="F70:I70"/>
    <mergeCell ref="B71:F71"/>
    <mergeCell ref="B72:G72"/>
    <mergeCell ref="F16:I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Orhan AYDIN</dc:creator>
  <cp:keywords/>
  <dc:description/>
  <cp:lastModifiedBy>Orhan AYDIN</cp:lastModifiedBy>
  <dcterms:created xsi:type="dcterms:W3CDTF">2011-10-07T07:53:24Z</dcterms:created>
  <dcterms:modified xsi:type="dcterms:W3CDTF">2011-10-07T08:02:35Z</dcterms:modified>
  <cp:category/>
  <cp:version/>
  <cp:contentType/>
  <cp:contentStatus/>
</cp:coreProperties>
</file>